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ion\Desktop\Japanese\"/>
    </mc:Choice>
  </mc:AlternateContent>
  <xr:revisionPtr revIDLastSave="0" documentId="13_ncr:1_{09657174-2CF3-447F-823F-2295B4086965}" xr6:coauthVersionLast="47" xr6:coauthVersionMax="47" xr10:uidLastSave="{00000000-0000-0000-0000-000000000000}"/>
  <bookViews>
    <workbookView xWindow="-120" yWindow="-120" windowWidth="29040" windowHeight="15840" xr2:uid="{7C34B141-55F7-44CB-A681-B5FF9BB52B8C}"/>
  </bookViews>
  <sheets>
    <sheet name="Sheet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0" i="1" l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<sst xmlns="http://schemas.openxmlformats.org/spreadsheetml/2006/main" count="783" uniqueCount="127">
  <si>
    <t>volume</t>
  </si>
  <si>
    <t>filename</t>
  </si>
  <si>
    <t>year</t>
  </si>
  <si>
    <t>source</t>
  </si>
  <si>
    <t>title</t>
  </si>
  <si>
    <t>id</t>
  </si>
  <si>
    <t>license</t>
  </si>
  <si>
    <t>commonscats</t>
  </si>
  <si>
    <t>city</t>
  </si>
  <si>
    <t>publisher</t>
  </si>
  <si>
    <t>vollist</t>
  </si>
  <si>
    <t>HT</t>
  </si>
  <si>
    <t>The Dial</t>
  </si>
  <si>
    <t>mdp.39015030985868</t>
  </si>
  <si>
    <t>{{PD-Old}}</t>
  </si>
  <si>
    <t>{{The Dial}}</t>
  </si>
  <si>
    <t>Chicago</t>
  </si>
  <si>
    <t>The Dial Publishing Company</t>
  </si>
  <si>
    <t>{{The Dial volumes}}</t>
  </si>
  <si>
    <t>umn.31951000746402q</t>
  </si>
  <si>
    <t>pst.000020200954</t>
  </si>
  <si>
    <t>pst.000020200961</t>
  </si>
  <si>
    <t>umn.31951000746405k</t>
  </si>
  <si>
    <t>mdp.39015030979531</t>
  </si>
  <si>
    <t>mdp.39015030979549</t>
  </si>
  <si>
    <t>chi.19112633</t>
  </si>
  <si>
    <t>mdp.39015030979564</t>
  </si>
  <si>
    <t>hvd.32044089408371</t>
  </si>
  <si>
    <t>pst.000020200978</t>
  </si>
  <si>
    <t>chi.78013437</t>
  </si>
  <si>
    <t>uc1.b4705185</t>
  </si>
  <si>
    <t>chi.78013444</t>
  </si>
  <si>
    <t>IA</t>
  </si>
  <si>
    <t>dialjournallitcrit16chicrich</t>
  </si>
  <si>
    <t>dialjournallitcrit17chicrich</t>
  </si>
  <si>
    <t>dialjournallitcrit18chicrich</t>
  </si>
  <si>
    <t>dialjournallitcrit19chicrich</t>
  </si>
  <si>
    <t>dialjournallitcrit20chicrich</t>
  </si>
  <si>
    <t>dialjournallitcrit21chicrich</t>
  </si>
  <si>
    <t>dialjournallitcrit22chicrich</t>
  </si>
  <si>
    <t>dialjournallitcrit23chicrich</t>
  </si>
  <si>
    <t>dialjournallitcrit24chicrich</t>
  </si>
  <si>
    <t>dialjournallitcrit25chicrich</t>
  </si>
  <si>
    <t>dialjournallitcrit26chicrich</t>
  </si>
  <si>
    <t>dialjournallitcrit27chicrich</t>
  </si>
  <si>
    <t>dialjournallitcrit28chicrich</t>
  </si>
  <si>
    <t>dialjournallitcrit29chicrich</t>
  </si>
  <si>
    <t>dialjournallitcrit30chicrich</t>
  </si>
  <si>
    <t>dialliterarycrit31browrich</t>
  </si>
  <si>
    <t>dialliterarycrit32browrich</t>
  </si>
  <si>
    <t>dialliterarycrit33browrich</t>
  </si>
  <si>
    <t>dialliterarycrit34browrich</t>
  </si>
  <si>
    <t>dialliterarycrit35browrich</t>
  </si>
  <si>
    <t>dialliterarycrit36browrich</t>
  </si>
  <si>
    <t>dialliterarycrit37browrich</t>
  </si>
  <si>
    <t>dialliterarycrit38browrich</t>
  </si>
  <si>
    <t>dialliterarycrit39browrich</t>
  </si>
  <si>
    <t>dialliterarycrit40browrich</t>
  </si>
  <si>
    <t>dialliterarycrit41browrich</t>
  </si>
  <si>
    <t>dialliterarycrit42browrich</t>
  </si>
  <si>
    <t>dialliterarycrit43browrich</t>
  </si>
  <si>
    <t>dialliterarycrit44browrich</t>
  </si>
  <si>
    <t>dialliterarycrit45browrich</t>
  </si>
  <si>
    <t>dialliterarycrit46browrich</t>
  </si>
  <si>
    <t>dialliterarycrit47browrich</t>
  </si>
  <si>
    <t>dialliterarycrit48browrich</t>
  </si>
  <si>
    <t>dialjournallitcrit49chicrich</t>
  </si>
  <si>
    <t>dialjournallitcrit50chicrich</t>
  </si>
  <si>
    <t>dialjournallitcrit51chicrich</t>
  </si>
  <si>
    <t>dialjournallitcrit52chicrich</t>
  </si>
  <si>
    <t>dialjournallitcrit53chicrich</t>
  </si>
  <si>
    <t>dialjournallitcrit54chicrich</t>
  </si>
  <si>
    <t>dialjournallitcrit55chicrich</t>
  </si>
  <si>
    <t>dialjournallitcrit56chicrich</t>
  </si>
  <si>
    <t>dialjournallitcrit57chicrich</t>
  </si>
  <si>
    <t>dialjournallitcrit58chicrich</t>
  </si>
  <si>
    <t>dialjournallitcrit59chicrich</t>
  </si>
  <si>
    <t>dialjournallitcrit60chicrich</t>
  </si>
  <si>
    <t>dialjournallitcrit61chicrich</t>
  </si>
  <si>
    <t>dialjournallitcrit62chicrich</t>
  </si>
  <si>
    <t>dialjournallitcrit63chicrich</t>
  </si>
  <si>
    <t>dialjournallitcrit64chicrich</t>
  </si>
  <si>
    <t>dialjournallitcrit65chicrich</t>
  </si>
  <si>
    <t>dialjournallitcrit66chicrich</t>
  </si>
  <si>
    <t>dialjournallitcrit67chicrich</t>
  </si>
  <si>
    <t>uva.x000020945</t>
  </si>
  <si>
    <t>uva.x000020944</t>
  </si>
  <si>
    <t>uva.x000459044</t>
  </si>
  <si>
    <t>pst.000020203252</t>
  </si>
  <si>
    <t>uva.x000020946</t>
  </si>
  <si>
    <t>pst.000020203276</t>
  </si>
  <si>
    <t>pst.000020203283</t>
  </si>
  <si>
    <t>uva.x000020950</t>
  </si>
  <si>
    <t>uva.x000020951</t>
  </si>
  <si>
    <t>uva.x000020952</t>
  </si>
  <si>
    <t>inu.32000000680142</t>
  </si>
  <si>
    <t>uva.x000021918</t>
  </si>
  <si>
    <t>uva.x000021917</t>
  </si>
  <si>
    <t>The Strand Magazine</t>
  </si>
  <si>
    <t>London</t>
  </si>
  <si>
    <t>G. Newnes</t>
  </si>
  <si>
    <t>{{Strand volumes}}</t>
  </si>
  <si>
    <t>{{The Strand Magazine}}</t>
  </si>
  <si>
    <t>The Strand Magazine (Volume 71)</t>
  </si>
  <si>
    <t>The Strand Magazine (Volume 72)</t>
  </si>
  <si>
    <t>The Atlantic Monthly Volume 137</t>
  </si>
  <si>
    <t>The Atlantic Monthly Volume 138</t>
  </si>
  <si>
    <t>The Atlantic Monthly</t>
  </si>
  <si>
    <t>Boston</t>
  </si>
  <si>
    <t>Ticknor and Fields</t>
  </si>
  <si>
    <t>{{Atlantic Monthly volumes}}</t>
  </si>
  <si>
    <t>{{The Atlantic Monthly}}</t>
  </si>
  <si>
    <t>Edinburgh</t>
  </si>
  <si>
    <t>William Blackwood</t>
  </si>
  <si>
    <t>{{Blackwoods volumes}}</t>
  </si>
  <si>
    <t>Blackwood's Magazine volume 219</t>
  </si>
  <si>
    <t>Blackwood's Magazine volume 220</t>
  </si>
  <si>
    <t>Blackwood's Magazine</t>
  </si>
  <si>
    <t>{{Blackwood's Magazine scans}}</t>
  </si>
  <si>
    <t>mdp.39015038059997</t>
  </si>
  <si>
    <t>mdp.39015055410651</t>
  </si>
  <si>
    <t>uc1.32106019602686</t>
  </si>
  <si>
    <t>uc1.32106019602694</t>
  </si>
  <si>
    <t>uc1.b2927402</t>
  </si>
  <si>
    <t>uc1.b2927403</t>
  </si>
  <si>
    <t>user</t>
  </si>
  <si>
    <t>Languageseeker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</si>
</sst>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2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B6B1D-459D-473F-B3C8-EC0EC9BD4312}">
  <dimension ref="A1:L86"/>
  <sheetViews>
    <sheetView tabSelected="1" topLeftCell="A52" workbookViewId="0">
      <pane xSplit="1" topLeftCell="B1" activePane="topRight" state="frozen"/>
      <selection pane="topRight" activeCell="L2" sqref="L2:L86"/>
    </sheetView>
  </sheetViews>
  <sheetFormatPr defaultRowHeight="15"/>
  <cols>
    <col min="2" max="2" width="33.28515625" customWidth="1"/>
    <col min="6" max="6" width="25.140625" customWidth="1"/>
    <col min="8" max="8" width="31.7109375" customWidth="1"/>
    <col min="10" max="10" width="34.42578125" customWidth="1"/>
    <col min="11" max="11" width="23.28515625" customWidth="1"/>
    <col min="15" max="15" width="26.42578125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2" t="s">
        <v>125</v>
      </c>
    </row>
    <row r="2" spans="1:12">
      <c r="A2">
        <v>1</v>
      </c>
      <c r="B2" t="str">
        <f>"The Dial (Volume "&amp;A2&amp;")"</f>
        <v>The Dial (Volume 1)</v>
      </c>
      <c r="C2">
        <v>1881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  <c r="L2" t="s">
        <v>126</v>
      </c>
    </row>
    <row r="3" spans="1:12">
      <c r="A3">
        <v>2</v>
      </c>
      <c r="B3" t="str">
        <f t="shared" ref="B3:B66" si="0">"The Dial (Volume "&amp;A3&amp;")"</f>
        <v>The Dial (Volume 2)</v>
      </c>
      <c r="C3">
        <v>1882</v>
      </c>
      <c r="D3" t="s">
        <v>11</v>
      </c>
      <c r="E3" t="s">
        <v>12</v>
      </c>
      <c r="F3" t="s">
        <v>19</v>
      </c>
      <c r="G3" t="s">
        <v>14</v>
      </c>
      <c r="H3" t="s">
        <v>15</v>
      </c>
      <c r="I3" t="s">
        <v>16</v>
      </c>
      <c r="J3" t="s">
        <v>17</v>
      </c>
      <c r="K3" t="s">
        <v>18</v>
      </c>
      <c r="L3" t="s">
        <v>126</v>
      </c>
    </row>
    <row r="4" spans="1:12">
      <c r="A4">
        <v>3</v>
      </c>
      <c r="B4" t="str">
        <f t="shared" si="0"/>
        <v>The Dial (Volume 3)</v>
      </c>
      <c r="C4">
        <v>1883</v>
      </c>
      <c r="D4" t="s">
        <v>11</v>
      </c>
      <c r="E4" t="s">
        <v>12</v>
      </c>
      <c r="F4" t="s">
        <v>20</v>
      </c>
      <c r="G4" t="s">
        <v>14</v>
      </c>
      <c r="H4" t="s">
        <v>15</v>
      </c>
      <c r="I4" t="s">
        <v>16</v>
      </c>
      <c r="J4" t="s">
        <v>17</v>
      </c>
      <c r="K4" t="s">
        <v>18</v>
      </c>
      <c r="L4" t="s">
        <v>126</v>
      </c>
    </row>
    <row r="5" spans="1:12">
      <c r="A5">
        <v>4</v>
      </c>
      <c r="B5" t="str">
        <f t="shared" si="0"/>
        <v>The Dial (Volume 4)</v>
      </c>
      <c r="C5">
        <v>1884</v>
      </c>
      <c r="D5" t="s">
        <v>11</v>
      </c>
      <c r="E5" t="s">
        <v>12</v>
      </c>
      <c r="F5" t="s">
        <v>21</v>
      </c>
      <c r="G5" t="s">
        <v>14</v>
      </c>
      <c r="H5" t="s">
        <v>15</v>
      </c>
      <c r="I5" t="s">
        <v>16</v>
      </c>
      <c r="J5" t="s">
        <v>17</v>
      </c>
      <c r="K5" t="s">
        <v>18</v>
      </c>
      <c r="L5" t="s">
        <v>126</v>
      </c>
    </row>
    <row r="6" spans="1:12">
      <c r="A6">
        <v>5</v>
      </c>
      <c r="B6" t="str">
        <f t="shared" si="0"/>
        <v>The Dial (Volume 5)</v>
      </c>
      <c r="C6">
        <v>1885</v>
      </c>
      <c r="D6" t="s">
        <v>11</v>
      </c>
      <c r="E6" t="s">
        <v>12</v>
      </c>
      <c r="F6" t="s">
        <v>22</v>
      </c>
      <c r="G6" t="s">
        <v>14</v>
      </c>
      <c r="H6" t="s">
        <v>15</v>
      </c>
      <c r="I6" t="s">
        <v>16</v>
      </c>
      <c r="J6" t="s">
        <v>17</v>
      </c>
      <c r="K6" t="s">
        <v>18</v>
      </c>
      <c r="L6" t="s">
        <v>126</v>
      </c>
    </row>
    <row r="7" spans="1:12">
      <c r="A7">
        <v>6</v>
      </c>
      <c r="B7" t="str">
        <f t="shared" si="0"/>
        <v>The Dial (Volume 6)</v>
      </c>
      <c r="C7">
        <v>1886</v>
      </c>
      <c r="D7" t="s">
        <v>11</v>
      </c>
      <c r="E7" t="s">
        <v>12</v>
      </c>
      <c r="F7" t="s">
        <v>23</v>
      </c>
      <c r="G7" t="s">
        <v>14</v>
      </c>
      <c r="H7" t="s">
        <v>15</v>
      </c>
      <c r="I7" t="s">
        <v>16</v>
      </c>
      <c r="J7" t="s">
        <v>17</v>
      </c>
      <c r="K7" t="s">
        <v>18</v>
      </c>
      <c r="L7" t="s">
        <v>126</v>
      </c>
    </row>
    <row r="8" spans="1:12">
      <c r="A8">
        <v>7</v>
      </c>
      <c r="B8" t="str">
        <f t="shared" si="0"/>
        <v>The Dial (Volume 7)</v>
      </c>
      <c r="C8">
        <v>1887</v>
      </c>
      <c r="D8" t="s">
        <v>11</v>
      </c>
      <c r="E8" t="s">
        <v>12</v>
      </c>
      <c r="F8" t="s">
        <v>24</v>
      </c>
      <c r="G8" t="s">
        <v>14</v>
      </c>
      <c r="H8" t="s">
        <v>15</v>
      </c>
      <c r="I8" t="s">
        <v>16</v>
      </c>
      <c r="J8" t="s">
        <v>17</v>
      </c>
      <c r="K8" t="s">
        <v>18</v>
      </c>
      <c r="L8" t="s">
        <v>126</v>
      </c>
    </row>
    <row r="9" spans="1:12">
      <c r="A9">
        <v>8</v>
      </c>
      <c r="B9" t="str">
        <f t="shared" si="0"/>
        <v>The Dial (Volume 8)</v>
      </c>
      <c r="C9">
        <v>1888</v>
      </c>
      <c r="D9" t="s">
        <v>11</v>
      </c>
      <c r="E9" t="s">
        <v>12</v>
      </c>
      <c r="F9" t="s">
        <v>25</v>
      </c>
      <c r="G9" t="s">
        <v>14</v>
      </c>
      <c r="H9" t="s">
        <v>15</v>
      </c>
      <c r="I9" t="s">
        <v>16</v>
      </c>
      <c r="J9" t="s">
        <v>17</v>
      </c>
      <c r="K9" t="s">
        <v>18</v>
      </c>
      <c r="L9" t="s">
        <v>126</v>
      </c>
    </row>
    <row r="10" spans="1:12">
      <c r="A10">
        <v>9</v>
      </c>
      <c r="B10" t="str">
        <f t="shared" si="0"/>
        <v>The Dial (Volume 9)</v>
      </c>
      <c r="C10">
        <v>1889</v>
      </c>
      <c r="D10" t="s">
        <v>11</v>
      </c>
      <c r="E10" t="s">
        <v>12</v>
      </c>
      <c r="F10" t="s">
        <v>26</v>
      </c>
      <c r="G10" t="s">
        <v>14</v>
      </c>
      <c r="H10" t="s">
        <v>15</v>
      </c>
      <c r="I10" t="s">
        <v>16</v>
      </c>
      <c r="J10" t="s">
        <v>17</v>
      </c>
      <c r="K10" t="s">
        <v>18</v>
      </c>
      <c r="L10" t="s">
        <v>126</v>
      </c>
    </row>
    <row r="11" spans="1:12">
      <c r="A11">
        <v>10</v>
      </c>
      <c r="B11" t="str">
        <f t="shared" si="0"/>
        <v>The Dial (Volume 10)</v>
      </c>
      <c r="C11">
        <v>1890</v>
      </c>
      <c r="D11" t="s">
        <v>11</v>
      </c>
      <c r="E11" t="s">
        <v>12</v>
      </c>
      <c r="F11" t="s">
        <v>27</v>
      </c>
      <c r="G11" t="s">
        <v>14</v>
      </c>
      <c r="H11" t="s">
        <v>15</v>
      </c>
      <c r="I11" t="s">
        <v>16</v>
      </c>
      <c r="J11" t="s">
        <v>17</v>
      </c>
      <c r="K11" t="s">
        <v>18</v>
      </c>
      <c r="L11" t="s">
        <v>126</v>
      </c>
    </row>
    <row r="12" spans="1:12">
      <c r="A12">
        <v>11</v>
      </c>
      <c r="B12" t="str">
        <f t="shared" si="0"/>
        <v>The Dial (Volume 11)</v>
      </c>
      <c r="C12">
        <v>1891</v>
      </c>
      <c r="D12" t="s">
        <v>11</v>
      </c>
      <c r="E12" t="s">
        <v>12</v>
      </c>
      <c r="F12" t="s">
        <v>28</v>
      </c>
      <c r="G12" t="s">
        <v>14</v>
      </c>
      <c r="H12" t="s">
        <v>15</v>
      </c>
      <c r="I12" t="s">
        <v>16</v>
      </c>
      <c r="J12" t="s">
        <v>17</v>
      </c>
      <c r="K12" t="s">
        <v>18</v>
      </c>
      <c r="L12" t="s">
        <v>126</v>
      </c>
    </row>
    <row r="13" spans="1:12">
      <c r="A13">
        <v>12</v>
      </c>
      <c r="B13" t="str">
        <f t="shared" si="0"/>
        <v>The Dial (Volume 12)</v>
      </c>
      <c r="C13">
        <v>1892</v>
      </c>
      <c r="D13" t="s">
        <v>11</v>
      </c>
      <c r="E13" t="s">
        <v>12</v>
      </c>
      <c r="F13" t="s">
        <v>29</v>
      </c>
      <c r="G13" t="s">
        <v>14</v>
      </c>
      <c r="H13" t="s">
        <v>15</v>
      </c>
      <c r="I13" t="s">
        <v>16</v>
      </c>
      <c r="J13" t="s">
        <v>17</v>
      </c>
      <c r="K13" t="s">
        <v>18</v>
      </c>
      <c r="L13" t="s">
        <v>126</v>
      </c>
    </row>
    <row r="14" spans="1:12">
      <c r="A14">
        <v>13</v>
      </c>
      <c r="B14" t="str">
        <f t="shared" si="0"/>
        <v>The Dial (Volume 13)</v>
      </c>
      <c r="C14">
        <v>1893</v>
      </c>
      <c r="D14" t="s">
        <v>11</v>
      </c>
      <c r="E14" t="s">
        <v>12</v>
      </c>
      <c r="F14" t="s">
        <v>30</v>
      </c>
      <c r="G14" t="s">
        <v>14</v>
      </c>
      <c r="H14" t="s">
        <v>15</v>
      </c>
      <c r="I14" t="s">
        <v>16</v>
      </c>
      <c r="J14" t="s">
        <v>17</v>
      </c>
      <c r="K14" t="s">
        <v>18</v>
      </c>
      <c r="L14" t="s">
        <v>126</v>
      </c>
    </row>
    <row r="15" spans="1:12">
      <c r="A15">
        <v>14</v>
      </c>
      <c r="B15" t="str">
        <f t="shared" si="0"/>
        <v>The Dial (Volume 14)</v>
      </c>
      <c r="C15">
        <v>1893</v>
      </c>
      <c r="D15" t="s">
        <v>11</v>
      </c>
      <c r="E15" t="s">
        <v>12</v>
      </c>
      <c r="F15" t="s">
        <v>31</v>
      </c>
      <c r="G15" t="s">
        <v>14</v>
      </c>
      <c r="H15" t="s">
        <v>15</v>
      </c>
      <c r="I15" t="s">
        <v>16</v>
      </c>
      <c r="J15" t="s">
        <v>17</v>
      </c>
      <c r="K15" t="s">
        <v>18</v>
      </c>
      <c r="L15" t="s">
        <v>126</v>
      </c>
    </row>
    <row r="16" spans="1:12">
      <c r="A16">
        <v>16</v>
      </c>
      <c r="B16" t="str">
        <f t="shared" si="0"/>
        <v>The Dial (Volume 16)</v>
      </c>
      <c r="C16">
        <f t="shared" ref="C16:C30" si="1">INT((ROW(M1)-1)/2)+1894</f>
        <v>1894</v>
      </c>
      <c r="D16" t="s">
        <v>32</v>
      </c>
      <c r="E16" t="s">
        <v>12</v>
      </c>
      <c r="F16" t="s">
        <v>33</v>
      </c>
      <c r="G16" t="s">
        <v>14</v>
      </c>
      <c r="H16" t="s">
        <v>15</v>
      </c>
      <c r="I16" t="s">
        <v>16</v>
      </c>
      <c r="J16" t="s">
        <v>17</v>
      </c>
      <c r="K16" t="s">
        <v>18</v>
      </c>
      <c r="L16" t="s">
        <v>126</v>
      </c>
    </row>
    <row r="17" spans="1:12">
      <c r="A17">
        <v>17</v>
      </c>
      <c r="B17" t="str">
        <f t="shared" si="0"/>
        <v>The Dial (Volume 17)</v>
      </c>
      <c r="C17">
        <f t="shared" si="1"/>
        <v>1894</v>
      </c>
      <c r="D17" t="s">
        <v>32</v>
      </c>
      <c r="E17" t="s">
        <v>12</v>
      </c>
      <c r="F17" t="s">
        <v>34</v>
      </c>
      <c r="G17" t="s">
        <v>14</v>
      </c>
      <c r="H17" t="s">
        <v>15</v>
      </c>
      <c r="I17" t="s">
        <v>16</v>
      </c>
      <c r="J17" t="s">
        <v>17</v>
      </c>
      <c r="K17" t="s">
        <v>18</v>
      </c>
      <c r="L17" t="s">
        <v>126</v>
      </c>
    </row>
    <row r="18" spans="1:12">
      <c r="A18">
        <v>18</v>
      </c>
      <c r="B18" t="str">
        <f t="shared" si="0"/>
        <v>The Dial (Volume 18)</v>
      </c>
      <c r="C18">
        <f t="shared" si="1"/>
        <v>1895</v>
      </c>
      <c r="D18" t="s">
        <v>32</v>
      </c>
      <c r="E18" t="s">
        <v>12</v>
      </c>
      <c r="F18" t="s">
        <v>35</v>
      </c>
      <c r="G18" t="s">
        <v>14</v>
      </c>
      <c r="H18" t="s">
        <v>15</v>
      </c>
      <c r="I18" t="s">
        <v>16</v>
      </c>
      <c r="J18" t="s">
        <v>17</v>
      </c>
      <c r="K18" t="s">
        <v>18</v>
      </c>
      <c r="L18" t="s">
        <v>126</v>
      </c>
    </row>
    <row r="19" spans="1:12">
      <c r="A19">
        <v>19</v>
      </c>
      <c r="B19" t="str">
        <f t="shared" si="0"/>
        <v>The Dial (Volume 19)</v>
      </c>
      <c r="C19">
        <f t="shared" si="1"/>
        <v>1895</v>
      </c>
      <c r="D19" t="s">
        <v>32</v>
      </c>
      <c r="E19" t="s">
        <v>12</v>
      </c>
      <c r="F19" t="s">
        <v>36</v>
      </c>
      <c r="G19" t="s">
        <v>14</v>
      </c>
      <c r="H19" t="s">
        <v>15</v>
      </c>
      <c r="I19" t="s">
        <v>16</v>
      </c>
      <c r="J19" t="s">
        <v>17</v>
      </c>
      <c r="K19" t="s">
        <v>18</v>
      </c>
      <c r="L19" t="s">
        <v>126</v>
      </c>
    </row>
    <row r="20" spans="1:12">
      <c r="A20">
        <v>20</v>
      </c>
      <c r="B20" t="str">
        <f t="shared" si="0"/>
        <v>The Dial (Volume 20)</v>
      </c>
      <c r="C20">
        <f t="shared" si="1"/>
        <v>1896</v>
      </c>
      <c r="D20" t="s">
        <v>32</v>
      </c>
      <c r="E20" t="s">
        <v>12</v>
      </c>
      <c r="F20" t="s">
        <v>37</v>
      </c>
      <c r="G20" t="s">
        <v>14</v>
      </c>
      <c r="H20" t="s">
        <v>15</v>
      </c>
      <c r="I20" t="s">
        <v>16</v>
      </c>
      <c r="J20" t="s">
        <v>17</v>
      </c>
      <c r="K20" t="s">
        <v>18</v>
      </c>
      <c r="L20" t="s">
        <v>126</v>
      </c>
    </row>
    <row r="21" spans="1:12">
      <c r="A21">
        <v>21</v>
      </c>
      <c r="B21" t="str">
        <f t="shared" si="0"/>
        <v>The Dial (Volume 21)</v>
      </c>
      <c r="C21">
        <f t="shared" si="1"/>
        <v>1896</v>
      </c>
      <c r="D21" t="s">
        <v>32</v>
      </c>
      <c r="E21" t="s">
        <v>12</v>
      </c>
      <c r="F21" t="s">
        <v>38</v>
      </c>
      <c r="G21" t="s">
        <v>14</v>
      </c>
      <c r="H21" t="s">
        <v>15</v>
      </c>
      <c r="I21" t="s">
        <v>16</v>
      </c>
      <c r="J21" t="s">
        <v>17</v>
      </c>
      <c r="K21" t="s">
        <v>18</v>
      </c>
      <c r="L21" t="s">
        <v>126</v>
      </c>
    </row>
    <row r="22" spans="1:12">
      <c r="A22">
        <v>22</v>
      </c>
      <c r="B22" t="str">
        <f t="shared" si="0"/>
        <v>The Dial (Volume 22)</v>
      </c>
      <c r="C22">
        <f t="shared" si="1"/>
        <v>1897</v>
      </c>
      <c r="D22" t="s">
        <v>32</v>
      </c>
      <c r="E22" t="s">
        <v>12</v>
      </c>
      <c r="F22" t="s">
        <v>39</v>
      </c>
      <c r="G22" t="s">
        <v>14</v>
      </c>
      <c r="H22" t="s">
        <v>15</v>
      </c>
      <c r="I22" t="s">
        <v>16</v>
      </c>
      <c r="J22" t="s">
        <v>17</v>
      </c>
      <c r="K22" t="s">
        <v>18</v>
      </c>
      <c r="L22" t="s">
        <v>126</v>
      </c>
    </row>
    <row r="23" spans="1:12">
      <c r="A23">
        <v>23</v>
      </c>
      <c r="B23" t="str">
        <f t="shared" si="0"/>
        <v>The Dial (Volume 23)</v>
      </c>
      <c r="C23">
        <f t="shared" si="1"/>
        <v>1897</v>
      </c>
      <c r="D23" t="s">
        <v>32</v>
      </c>
      <c r="E23" t="s">
        <v>12</v>
      </c>
      <c r="F23" t="s">
        <v>40</v>
      </c>
      <c r="G23" t="s">
        <v>14</v>
      </c>
      <c r="H23" t="s">
        <v>15</v>
      </c>
      <c r="I23" t="s">
        <v>16</v>
      </c>
      <c r="J23" t="s">
        <v>17</v>
      </c>
      <c r="K23" t="s">
        <v>18</v>
      </c>
      <c r="L23" t="s">
        <v>126</v>
      </c>
    </row>
    <row r="24" spans="1:12">
      <c r="A24">
        <v>24</v>
      </c>
      <c r="B24" t="str">
        <f t="shared" si="0"/>
        <v>The Dial (Volume 24)</v>
      </c>
      <c r="C24">
        <f t="shared" si="1"/>
        <v>1898</v>
      </c>
      <c r="D24" t="s">
        <v>32</v>
      </c>
      <c r="E24" t="s">
        <v>12</v>
      </c>
      <c r="F24" t="s">
        <v>41</v>
      </c>
      <c r="G24" t="s">
        <v>14</v>
      </c>
      <c r="H24" t="s">
        <v>15</v>
      </c>
      <c r="I24" t="s">
        <v>16</v>
      </c>
      <c r="J24" t="s">
        <v>17</v>
      </c>
      <c r="K24" t="s">
        <v>18</v>
      </c>
      <c r="L24" t="s">
        <v>126</v>
      </c>
    </row>
    <row r="25" spans="1:12">
      <c r="A25">
        <v>25</v>
      </c>
      <c r="B25" t="str">
        <f t="shared" si="0"/>
        <v>The Dial (Volume 25)</v>
      </c>
      <c r="C25">
        <f t="shared" si="1"/>
        <v>1898</v>
      </c>
      <c r="D25" t="s">
        <v>32</v>
      </c>
      <c r="E25" t="s">
        <v>12</v>
      </c>
      <c r="F25" t="s">
        <v>42</v>
      </c>
      <c r="G25" t="s">
        <v>14</v>
      </c>
      <c r="H25" t="s">
        <v>15</v>
      </c>
      <c r="I25" t="s">
        <v>16</v>
      </c>
      <c r="J25" t="s">
        <v>17</v>
      </c>
      <c r="K25" t="s">
        <v>18</v>
      </c>
      <c r="L25" t="s">
        <v>126</v>
      </c>
    </row>
    <row r="26" spans="1:12">
      <c r="A26">
        <v>26</v>
      </c>
      <c r="B26" t="str">
        <f t="shared" si="0"/>
        <v>The Dial (Volume 26)</v>
      </c>
      <c r="C26">
        <f t="shared" si="1"/>
        <v>1899</v>
      </c>
      <c r="D26" t="s">
        <v>32</v>
      </c>
      <c r="E26" t="s">
        <v>12</v>
      </c>
      <c r="F26" t="s">
        <v>43</v>
      </c>
      <c r="G26" t="s">
        <v>14</v>
      </c>
      <c r="H26" t="s">
        <v>15</v>
      </c>
      <c r="I26" t="s">
        <v>16</v>
      </c>
      <c r="J26" t="s">
        <v>17</v>
      </c>
      <c r="K26" t="s">
        <v>18</v>
      </c>
      <c r="L26" t="s">
        <v>126</v>
      </c>
    </row>
    <row r="27" spans="1:12">
      <c r="A27">
        <v>27</v>
      </c>
      <c r="B27" t="str">
        <f t="shared" si="0"/>
        <v>The Dial (Volume 27)</v>
      </c>
      <c r="C27">
        <f t="shared" si="1"/>
        <v>1899</v>
      </c>
      <c r="D27" t="s">
        <v>32</v>
      </c>
      <c r="E27" t="s">
        <v>12</v>
      </c>
      <c r="F27" t="s">
        <v>44</v>
      </c>
      <c r="G27" t="s">
        <v>14</v>
      </c>
      <c r="H27" t="s">
        <v>15</v>
      </c>
      <c r="I27" t="s">
        <v>16</v>
      </c>
      <c r="J27" t="s">
        <v>17</v>
      </c>
      <c r="K27" t="s">
        <v>18</v>
      </c>
      <c r="L27" t="s">
        <v>126</v>
      </c>
    </row>
    <row r="28" spans="1:12">
      <c r="A28">
        <v>28</v>
      </c>
      <c r="B28" t="str">
        <f t="shared" si="0"/>
        <v>The Dial (Volume 28)</v>
      </c>
      <c r="C28">
        <f t="shared" si="1"/>
        <v>1900</v>
      </c>
      <c r="D28" t="s">
        <v>32</v>
      </c>
      <c r="E28" t="s">
        <v>12</v>
      </c>
      <c r="F28" t="s">
        <v>45</v>
      </c>
      <c r="G28" t="s">
        <v>14</v>
      </c>
      <c r="H28" t="s">
        <v>15</v>
      </c>
      <c r="I28" t="s">
        <v>16</v>
      </c>
      <c r="J28" t="s">
        <v>17</v>
      </c>
      <c r="K28" t="s">
        <v>18</v>
      </c>
      <c r="L28" t="s">
        <v>126</v>
      </c>
    </row>
    <row r="29" spans="1:12">
      <c r="A29">
        <v>29</v>
      </c>
      <c r="B29" t="str">
        <f t="shared" si="0"/>
        <v>The Dial (Volume 29)</v>
      </c>
      <c r="C29">
        <f t="shared" si="1"/>
        <v>1900</v>
      </c>
      <c r="D29" t="s">
        <v>32</v>
      </c>
      <c r="E29" t="s">
        <v>12</v>
      </c>
      <c r="F29" t="s">
        <v>46</v>
      </c>
      <c r="G29" t="s">
        <v>14</v>
      </c>
      <c r="H29" t="s">
        <v>15</v>
      </c>
      <c r="I29" t="s">
        <v>16</v>
      </c>
      <c r="J29" t="s">
        <v>17</v>
      </c>
      <c r="K29" t="s">
        <v>18</v>
      </c>
      <c r="L29" t="s">
        <v>126</v>
      </c>
    </row>
    <row r="30" spans="1:12">
      <c r="A30">
        <v>30</v>
      </c>
      <c r="B30" t="str">
        <f t="shared" si="0"/>
        <v>The Dial (Volume 30)</v>
      </c>
      <c r="C30">
        <f t="shared" si="1"/>
        <v>1901</v>
      </c>
      <c r="D30" t="s">
        <v>32</v>
      </c>
      <c r="E30" t="s">
        <v>12</v>
      </c>
      <c r="F30" t="s">
        <v>47</v>
      </c>
      <c r="G30" t="s">
        <v>14</v>
      </c>
      <c r="H30" t="s">
        <v>15</v>
      </c>
      <c r="I30" t="s">
        <v>16</v>
      </c>
      <c r="J30" t="s">
        <v>17</v>
      </c>
      <c r="K30" t="s">
        <v>18</v>
      </c>
      <c r="L30" t="s">
        <v>126</v>
      </c>
    </row>
    <row r="31" spans="1:12">
      <c r="A31">
        <v>31</v>
      </c>
      <c r="B31" t="str">
        <f t="shared" si="0"/>
        <v>The Dial (Volume 31)</v>
      </c>
      <c r="C31" t="e">
        <f>INT((ROW(#REF!)-1)/2)+1894</f>
        <v>#REF!</v>
      </c>
      <c r="D31" t="s">
        <v>32</v>
      </c>
      <c r="E31" t="s">
        <v>12</v>
      </c>
      <c r="F31" t="s">
        <v>48</v>
      </c>
      <c r="G31" t="s">
        <v>14</v>
      </c>
      <c r="H31" t="s">
        <v>15</v>
      </c>
      <c r="I31" t="s">
        <v>16</v>
      </c>
      <c r="J31" t="s">
        <v>17</v>
      </c>
      <c r="K31" t="s">
        <v>18</v>
      </c>
      <c r="L31" t="s">
        <v>126</v>
      </c>
    </row>
    <row r="32" spans="1:12">
      <c r="A32">
        <v>32</v>
      </c>
      <c r="B32" t="str">
        <f t="shared" si="0"/>
        <v>The Dial (Volume 32)</v>
      </c>
      <c r="C32">
        <f t="shared" ref="C32:C74" si="2">INT((ROW(M16)-1)/2)+1894</f>
        <v>1901</v>
      </c>
      <c r="D32" t="s">
        <v>32</v>
      </c>
      <c r="E32" t="s">
        <v>12</v>
      </c>
      <c r="F32" t="s">
        <v>49</v>
      </c>
      <c r="G32" t="s">
        <v>14</v>
      </c>
      <c r="H32" t="s">
        <v>15</v>
      </c>
      <c r="I32" t="s">
        <v>16</v>
      </c>
      <c r="J32" t="s">
        <v>17</v>
      </c>
      <c r="K32" t="s">
        <v>18</v>
      </c>
      <c r="L32" t="s">
        <v>126</v>
      </c>
    </row>
    <row r="33" spans="1:12">
      <c r="A33">
        <v>33</v>
      </c>
      <c r="B33" t="str">
        <f t="shared" si="0"/>
        <v>The Dial (Volume 33)</v>
      </c>
      <c r="C33">
        <f t="shared" si="2"/>
        <v>1902</v>
      </c>
      <c r="D33" t="s">
        <v>32</v>
      </c>
      <c r="E33" t="s">
        <v>12</v>
      </c>
      <c r="F33" t="s">
        <v>50</v>
      </c>
      <c r="G33" t="s">
        <v>14</v>
      </c>
      <c r="H33" t="s">
        <v>15</v>
      </c>
      <c r="I33" t="s">
        <v>16</v>
      </c>
      <c r="J33" t="s">
        <v>17</v>
      </c>
      <c r="K33" t="s">
        <v>18</v>
      </c>
      <c r="L33" t="s">
        <v>126</v>
      </c>
    </row>
    <row r="34" spans="1:12">
      <c r="A34">
        <v>34</v>
      </c>
      <c r="B34" t="str">
        <f t="shared" si="0"/>
        <v>The Dial (Volume 34)</v>
      </c>
      <c r="C34">
        <f t="shared" si="2"/>
        <v>1902</v>
      </c>
      <c r="D34" t="s">
        <v>32</v>
      </c>
      <c r="E34" t="s">
        <v>12</v>
      </c>
      <c r="F34" t="s">
        <v>51</v>
      </c>
      <c r="G34" t="s">
        <v>14</v>
      </c>
      <c r="H34" t="s">
        <v>15</v>
      </c>
      <c r="I34" t="s">
        <v>16</v>
      </c>
      <c r="J34" t="s">
        <v>17</v>
      </c>
      <c r="K34" t="s">
        <v>18</v>
      </c>
      <c r="L34" t="s">
        <v>126</v>
      </c>
    </row>
    <row r="35" spans="1:12">
      <c r="A35">
        <v>35</v>
      </c>
      <c r="B35" t="str">
        <f t="shared" si="0"/>
        <v>The Dial (Volume 35)</v>
      </c>
      <c r="C35">
        <f t="shared" si="2"/>
        <v>1903</v>
      </c>
      <c r="D35" t="s">
        <v>32</v>
      </c>
      <c r="E35" t="s">
        <v>12</v>
      </c>
      <c r="F35" t="s">
        <v>52</v>
      </c>
      <c r="G35" t="s">
        <v>14</v>
      </c>
      <c r="H35" t="s">
        <v>15</v>
      </c>
      <c r="I35" t="s">
        <v>16</v>
      </c>
      <c r="J35" t="s">
        <v>17</v>
      </c>
      <c r="K35" t="s">
        <v>18</v>
      </c>
      <c r="L35" t="s">
        <v>126</v>
      </c>
    </row>
    <row r="36" spans="1:12">
      <c r="A36">
        <v>36</v>
      </c>
      <c r="B36" t="str">
        <f t="shared" si="0"/>
        <v>The Dial (Volume 36)</v>
      </c>
      <c r="C36">
        <f t="shared" si="2"/>
        <v>1903</v>
      </c>
      <c r="D36" t="s">
        <v>32</v>
      </c>
      <c r="E36" t="s">
        <v>12</v>
      </c>
      <c r="F36" s="1" t="s">
        <v>53</v>
      </c>
      <c r="G36" t="s">
        <v>14</v>
      </c>
      <c r="H36" t="s">
        <v>15</v>
      </c>
      <c r="I36" t="s">
        <v>16</v>
      </c>
      <c r="J36" t="s">
        <v>17</v>
      </c>
      <c r="K36" t="s">
        <v>18</v>
      </c>
      <c r="L36" t="s">
        <v>126</v>
      </c>
    </row>
    <row r="37" spans="1:12">
      <c r="A37">
        <v>37</v>
      </c>
      <c r="B37" t="str">
        <f t="shared" si="0"/>
        <v>The Dial (Volume 37)</v>
      </c>
      <c r="C37">
        <f t="shared" si="2"/>
        <v>1904</v>
      </c>
      <c r="D37" t="s">
        <v>32</v>
      </c>
      <c r="E37" t="s">
        <v>12</v>
      </c>
      <c r="F37" t="s">
        <v>54</v>
      </c>
      <c r="G37" t="s">
        <v>14</v>
      </c>
      <c r="H37" t="s">
        <v>15</v>
      </c>
      <c r="I37" t="s">
        <v>16</v>
      </c>
      <c r="J37" t="s">
        <v>17</v>
      </c>
      <c r="K37" t="s">
        <v>18</v>
      </c>
      <c r="L37" t="s">
        <v>126</v>
      </c>
    </row>
    <row r="38" spans="1:12">
      <c r="A38">
        <v>38</v>
      </c>
      <c r="B38" t="str">
        <f t="shared" si="0"/>
        <v>The Dial (Volume 38)</v>
      </c>
      <c r="C38">
        <f t="shared" si="2"/>
        <v>1904</v>
      </c>
      <c r="D38" t="s">
        <v>32</v>
      </c>
      <c r="E38" t="s">
        <v>12</v>
      </c>
      <c r="F38" t="s">
        <v>55</v>
      </c>
      <c r="G38" t="s">
        <v>14</v>
      </c>
      <c r="H38" t="s">
        <v>15</v>
      </c>
      <c r="I38" t="s">
        <v>16</v>
      </c>
      <c r="J38" t="s">
        <v>17</v>
      </c>
      <c r="K38" t="s">
        <v>18</v>
      </c>
      <c r="L38" t="s">
        <v>126</v>
      </c>
    </row>
    <row r="39" spans="1:12">
      <c r="A39">
        <v>39</v>
      </c>
      <c r="B39" t="str">
        <f t="shared" si="0"/>
        <v>The Dial (Volume 39)</v>
      </c>
      <c r="C39">
        <f t="shared" si="2"/>
        <v>1905</v>
      </c>
      <c r="D39" t="s">
        <v>32</v>
      </c>
      <c r="E39" t="s">
        <v>12</v>
      </c>
      <c r="F39" t="s">
        <v>56</v>
      </c>
      <c r="G39" t="s">
        <v>14</v>
      </c>
      <c r="H39" t="s">
        <v>15</v>
      </c>
      <c r="I39" t="s">
        <v>16</v>
      </c>
      <c r="J39" t="s">
        <v>17</v>
      </c>
      <c r="K39" t="s">
        <v>18</v>
      </c>
      <c r="L39" t="s">
        <v>126</v>
      </c>
    </row>
    <row r="40" spans="1:12">
      <c r="A40">
        <v>40</v>
      </c>
      <c r="B40" t="str">
        <f t="shared" si="0"/>
        <v>The Dial (Volume 40)</v>
      </c>
      <c r="C40">
        <f t="shared" si="2"/>
        <v>1905</v>
      </c>
      <c r="D40" t="s">
        <v>32</v>
      </c>
      <c r="E40" t="s">
        <v>12</v>
      </c>
      <c r="F40" t="s">
        <v>57</v>
      </c>
      <c r="G40" t="s">
        <v>14</v>
      </c>
      <c r="H40" t="s">
        <v>15</v>
      </c>
      <c r="I40" t="s">
        <v>16</v>
      </c>
      <c r="J40" t="s">
        <v>17</v>
      </c>
      <c r="K40" t="s">
        <v>18</v>
      </c>
      <c r="L40" t="s">
        <v>126</v>
      </c>
    </row>
    <row r="41" spans="1:12">
      <c r="A41">
        <v>41</v>
      </c>
      <c r="B41" t="str">
        <f t="shared" si="0"/>
        <v>The Dial (Volume 41)</v>
      </c>
      <c r="C41">
        <f t="shared" si="2"/>
        <v>1906</v>
      </c>
      <c r="D41" t="s">
        <v>32</v>
      </c>
      <c r="E41" t="s">
        <v>12</v>
      </c>
      <c r="F41" t="s">
        <v>58</v>
      </c>
      <c r="G41" t="s">
        <v>14</v>
      </c>
      <c r="H41" t="s">
        <v>15</v>
      </c>
      <c r="I41" t="s">
        <v>16</v>
      </c>
      <c r="J41" t="s">
        <v>17</v>
      </c>
      <c r="K41" t="s">
        <v>18</v>
      </c>
      <c r="L41" t="s">
        <v>126</v>
      </c>
    </row>
    <row r="42" spans="1:12">
      <c r="A42">
        <v>42</v>
      </c>
      <c r="B42" t="str">
        <f t="shared" si="0"/>
        <v>The Dial (Volume 42)</v>
      </c>
      <c r="C42">
        <f t="shared" si="2"/>
        <v>1906</v>
      </c>
      <c r="D42" t="s">
        <v>32</v>
      </c>
      <c r="E42" t="s">
        <v>12</v>
      </c>
      <c r="F42" t="s">
        <v>59</v>
      </c>
      <c r="G42" t="s">
        <v>14</v>
      </c>
      <c r="H42" t="s">
        <v>15</v>
      </c>
      <c r="I42" t="s">
        <v>16</v>
      </c>
      <c r="J42" t="s">
        <v>17</v>
      </c>
      <c r="K42" t="s">
        <v>18</v>
      </c>
      <c r="L42" t="s">
        <v>126</v>
      </c>
    </row>
    <row r="43" spans="1:12">
      <c r="A43">
        <v>43</v>
      </c>
      <c r="B43" t="str">
        <f t="shared" si="0"/>
        <v>The Dial (Volume 43)</v>
      </c>
      <c r="C43">
        <f t="shared" si="2"/>
        <v>1907</v>
      </c>
      <c r="D43" t="s">
        <v>32</v>
      </c>
      <c r="E43" t="s">
        <v>12</v>
      </c>
      <c r="F43" t="s">
        <v>60</v>
      </c>
      <c r="G43" t="s">
        <v>14</v>
      </c>
      <c r="H43" t="s">
        <v>15</v>
      </c>
      <c r="I43" t="s">
        <v>16</v>
      </c>
      <c r="J43" t="s">
        <v>17</v>
      </c>
      <c r="K43" t="s">
        <v>18</v>
      </c>
      <c r="L43" t="s">
        <v>126</v>
      </c>
    </row>
    <row r="44" spans="1:12">
      <c r="A44">
        <v>44</v>
      </c>
      <c r="B44" t="str">
        <f t="shared" si="0"/>
        <v>The Dial (Volume 44)</v>
      </c>
      <c r="C44">
        <f t="shared" si="2"/>
        <v>1907</v>
      </c>
      <c r="D44" t="s">
        <v>32</v>
      </c>
      <c r="E44" t="s">
        <v>12</v>
      </c>
      <c r="F44" t="s">
        <v>61</v>
      </c>
      <c r="G44" t="s">
        <v>14</v>
      </c>
      <c r="H44" t="s">
        <v>15</v>
      </c>
      <c r="I44" t="s">
        <v>16</v>
      </c>
      <c r="J44" t="s">
        <v>17</v>
      </c>
      <c r="K44" t="s">
        <v>18</v>
      </c>
      <c r="L44" t="s">
        <v>126</v>
      </c>
    </row>
    <row r="45" spans="1:12">
      <c r="A45">
        <v>45</v>
      </c>
      <c r="B45" t="str">
        <f t="shared" si="0"/>
        <v>The Dial (Volume 45)</v>
      </c>
      <c r="C45">
        <f t="shared" si="2"/>
        <v>1908</v>
      </c>
      <c r="D45" t="s">
        <v>32</v>
      </c>
      <c r="E45" t="s">
        <v>12</v>
      </c>
      <c r="F45" t="s">
        <v>62</v>
      </c>
      <c r="G45" t="s">
        <v>14</v>
      </c>
      <c r="H45" t="s">
        <v>15</v>
      </c>
      <c r="I45" t="s">
        <v>16</v>
      </c>
      <c r="J45" t="s">
        <v>17</v>
      </c>
      <c r="K45" t="s">
        <v>18</v>
      </c>
      <c r="L45" t="s">
        <v>126</v>
      </c>
    </row>
    <row r="46" spans="1:12">
      <c r="A46">
        <v>46</v>
      </c>
      <c r="B46" t="str">
        <f t="shared" si="0"/>
        <v>The Dial (Volume 46)</v>
      </c>
      <c r="C46">
        <f t="shared" si="2"/>
        <v>1908</v>
      </c>
      <c r="D46" t="s">
        <v>32</v>
      </c>
      <c r="E46" t="s">
        <v>12</v>
      </c>
      <c r="F46" t="s">
        <v>63</v>
      </c>
      <c r="G46" t="s">
        <v>14</v>
      </c>
      <c r="H46" t="s">
        <v>15</v>
      </c>
      <c r="I46" t="s">
        <v>16</v>
      </c>
      <c r="J46" t="s">
        <v>17</v>
      </c>
      <c r="K46" t="s">
        <v>18</v>
      </c>
      <c r="L46" t="s">
        <v>126</v>
      </c>
    </row>
    <row r="47" spans="1:12">
      <c r="A47">
        <v>47</v>
      </c>
      <c r="B47" t="str">
        <f t="shared" si="0"/>
        <v>The Dial (Volume 47)</v>
      </c>
      <c r="C47">
        <f t="shared" si="2"/>
        <v>1909</v>
      </c>
      <c r="D47" t="s">
        <v>32</v>
      </c>
      <c r="E47" t="s">
        <v>12</v>
      </c>
      <c r="F47" t="s">
        <v>64</v>
      </c>
      <c r="G47" t="s">
        <v>14</v>
      </c>
      <c r="H47" t="s">
        <v>15</v>
      </c>
      <c r="I47" t="s">
        <v>16</v>
      </c>
      <c r="J47" t="s">
        <v>17</v>
      </c>
      <c r="K47" t="s">
        <v>18</v>
      </c>
      <c r="L47" t="s">
        <v>126</v>
      </c>
    </row>
    <row r="48" spans="1:12">
      <c r="A48">
        <v>48</v>
      </c>
      <c r="B48" t="str">
        <f t="shared" si="0"/>
        <v>The Dial (Volume 48)</v>
      </c>
      <c r="C48">
        <f t="shared" si="2"/>
        <v>1909</v>
      </c>
      <c r="D48" t="s">
        <v>32</v>
      </c>
      <c r="E48" t="s">
        <v>12</v>
      </c>
      <c r="F48" t="s">
        <v>65</v>
      </c>
      <c r="G48" t="s">
        <v>14</v>
      </c>
      <c r="H48" t="s">
        <v>15</v>
      </c>
      <c r="I48" t="s">
        <v>16</v>
      </c>
      <c r="J48" t="s">
        <v>17</v>
      </c>
      <c r="K48" t="s">
        <v>18</v>
      </c>
      <c r="L48" t="s">
        <v>126</v>
      </c>
    </row>
    <row r="49" spans="1:12">
      <c r="A49">
        <v>49</v>
      </c>
      <c r="B49" t="str">
        <f t="shared" si="0"/>
        <v>The Dial (Volume 49)</v>
      </c>
      <c r="C49">
        <f t="shared" si="2"/>
        <v>1910</v>
      </c>
      <c r="D49" t="s">
        <v>32</v>
      </c>
      <c r="E49" t="s">
        <v>12</v>
      </c>
      <c r="F49" t="s">
        <v>66</v>
      </c>
      <c r="G49" t="s">
        <v>14</v>
      </c>
      <c r="H49" t="s">
        <v>15</v>
      </c>
      <c r="I49" t="s">
        <v>16</v>
      </c>
      <c r="J49" t="s">
        <v>17</v>
      </c>
      <c r="K49" t="s">
        <v>18</v>
      </c>
      <c r="L49" t="s">
        <v>126</v>
      </c>
    </row>
    <row r="50" spans="1:12">
      <c r="A50">
        <v>50</v>
      </c>
      <c r="B50" t="str">
        <f t="shared" si="0"/>
        <v>The Dial (Volume 50)</v>
      </c>
      <c r="C50">
        <f t="shared" si="2"/>
        <v>1910</v>
      </c>
      <c r="D50" t="s">
        <v>32</v>
      </c>
      <c r="E50" t="s">
        <v>12</v>
      </c>
      <c r="F50" t="s">
        <v>67</v>
      </c>
      <c r="G50" t="s">
        <v>14</v>
      </c>
      <c r="H50" t="s">
        <v>15</v>
      </c>
      <c r="I50" t="s">
        <v>16</v>
      </c>
      <c r="J50" t="s">
        <v>17</v>
      </c>
      <c r="K50" t="s">
        <v>18</v>
      </c>
      <c r="L50" t="s">
        <v>126</v>
      </c>
    </row>
    <row r="51" spans="1:12">
      <c r="A51">
        <v>51</v>
      </c>
      <c r="B51" t="str">
        <f t="shared" si="0"/>
        <v>The Dial (Volume 51)</v>
      </c>
      <c r="C51">
        <f t="shared" si="2"/>
        <v>1911</v>
      </c>
      <c r="D51" t="s">
        <v>32</v>
      </c>
      <c r="E51" t="s">
        <v>12</v>
      </c>
      <c r="F51" t="s">
        <v>68</v>
      </c>
      <c r="G51" t="s">
        <v>14</v>
      </c>
      <c r="H51" t="s">
        <v>15</v>
      </c>
      <c r="I51" t="s">
        <v>16</v>
      </c>
      <c r="J51" t="s">
        <v>17</v>
      </c>
      <c r="K51" t="s">
        <v>18</v>
      </c>
      <c r="L51" t="s">
        <v>126</v>
      </c>
    </row>
    <row r="52" spans="1:12">
      <c r="A52">
        <v>52</v>
      </c>
      <c r="B52" t="str">
        <f t="shared" si="0"/>
        <v>The Dial (Volume 52)</v>
      </c>
      <c r="C52">
        <f t="shared" si="2"/>
        <v>1911</v>
      </c>
      <c r="D52" t="s">
        <v>32</v>
      </c>
      <c r="E52" t="s">
        <v>12</v>
      </c>
      <c r="F52" t="s">
        <v>69</v>
      </c>
      <c r="G52" t="s">
        <v>14</v>
      </c>
      <c r="H52" t="s">
        <v>15</v>
      </c>
      <c r="I52" t="s">
        <v>16</v>
      </c>
      <c r="J52" t="s">
        <v>17</v>
      </c>
      <c r="K52" t="s">
        <v>18</v>
      </c>
      <c r="L52" t="s">
        <v>126</v>
      </c>
    </row>
    <row r="53" spans="1:12">
      <c r="A53">
        <v>53</v>
      </c>
      <c r="B53" t="str">
        <f t="shared" si="0"/>
        <v>The Dial (Volume 53)</v>
      </c>
      <c r="C53">
        <f t="shared" si="2"/>
        <v>1912</v>
      </c>
      <c r="D53" t="s">
        <v>32</v>
      </c>
      <c r="E53" t="s">
        <v>12</v>
      </c>
      <c r="F53" t="s">
        <v>70</v>
      </c>
      <c r="G53" t="s">
        <v>14</v>
      </c>
      <c r="H53" t="s">
        <v>15</v>
      </c>
      <c r="I53" t="s">
        <v>16</v>
      </c>
      <c r="J53" t="s">
        <v>17</v>
      </c>
      <c r="K53" t="s">
        <v>18</v>
      </c>
      <c r="L53" t="s">
        <v>126</v>
      </c>
    </row>
    <row r="54" spans="1:12">
      <c r="A54">
        <v>54</v>
      </c>
      <c r="B54" t="str">
        <f t="shared" si="0"/>
        <v>The Dial (Volume 54)</v>
      </c>
      <c r="C54">
        <f t="shared" si="2"/>
        <v>1912</v>
      </c>
      <c r="D54" t="s">
        <v>32</v>
      </c>
      <c r="E54" t="s">
        <v>12</v>
      </c>
      <c r="F54" t="s">
        <v>71</v>
      </c>
      <c r="G54" t="s">
        <v>14</v>
      </c>
      <c r="H54" t="s">
        <v>15</v>
      </c>
      <c r="I54" t="s">
        <v>16</v>
      </c>
      <c r="J54" t="s">
        <v>17</v>
      </c>
      <c r="K54" t="s">
        <v>18</v>
      </c>
      <c r="L54" t="s">
        <v>126</v>
      </c>
    </row>
    <row r="55" spans="1:12">
      <c r="A55">
        <v>55</v>
      </c>
      <c r="B55" t="str">
        <f t="shared" si="0"/>
        <v>The Dial (Volume 55)</v>
      </c>
      <c r="C55">
        <f t="shared" si="2"/>
        <v>1913</v>
      </c>
      <c r="D55" t="s">
        <v>32</v>
      </c>
      <c r="E55" t="s">
        <v>12</v>
      </c>
      <c r="F55" t="s">
        <v>72</v>
      </c>
      <c r="G55" t="s">
        <v>14</v>
      </c>
      <c r="H55" t="s">
        <v>15</v>
      </c>
      <c r="I55" t="s">
        <v>16</v>
      </c>
      <c r="J55" t="s">
        <v>17</v>
      </c>
      <c r="K55" t="s">
        <v>18</v>
      </c>
      <c r="L55" t="s">
        <v>126</v>
      </c>
    </row>
    <row r="56" spans="1:12">
      <c r="A56">
        <v>56</v>
      </c>
      <c r="B56" t="str">
        <f t="shared" si="0"/>
        <v>The Dial (Volume 56)</v>
      </c>
      <c r="C56">
        <f t="shared" si="2"/>
        <v>1913</v>
      </c>
      <c r="D56" t="s">
        <v>32</v>
      </c>
      <c r="E56" t="s">
        <v>12</v>
      </c>
      <c r="F56" t="s">
        <v>73</v>
      </c>
      <c r="G56" t="s">
        <v>14</v>
      </c>
      <c r="H56" t="s">
        <v>15</v>
      </c>
      <c r="I56" t="s">
        <v>16</v>
      </c>
      <c r="J56" t="s">
        <v>17</v>
      </c>
      <c r="K56" t="s">
        <v>18</v>
      </c>
      <c r="L56" t="s">
        <v>126</v>
      </c>
    </row>
    <row r="57" spans="1:12">
      <c r="A57">
        <v>57</v>
      </c>
      <c r="B57" t="str">
        <f t="shared" si="0"/>
        <v>The Dial (Volume 57)</v>
      </c>
      <c r="C57">
        <f t="shared" si="2"/>
        <v>1914</v>
      </c>
      <c r="D57" t="s">
        <v>32</v>
      </c>
      <c r="E57" t="s">
        <v>12</v>
      </c>
      <c r="F57" t="s">
        <v>74</v>
      </c>
      <c r="G57" t="s">
        <v>14</v>
      </c>
      <c r="H57" t="s">
        <v>15</v>
      </c>
      <c r="I57" t="s">
        <v>16</v>
      </c>
      <c r="J57" t="s">
        <v>17</v>
      </c>
      <c r="K57" t="s">
        <v>18</v>
      </c>
      <c r="L57" t="s">
        <v>126</v>
      </c>
    </row>
    <row r="58" spans="1:12">
      <c r="A58">
        <v>58</v>
      </c>
      <c r="B58" t="str">
        <f t="shared" si="0"/>
        <v>The Dial (Volume 58)</v>
      </c>
      <c r="C58">
        <f t="shared" si="2"/>
        <v>1914</v>
      </c>
      <c r="D58" t="s">
        <v>32</v>
      </c>
      <c r="E58" t="s">
        <v>12</v>
      </c>
      <c r="F58" t="s">
        <v>75</v>
      </c>
      <c r="G58" t="s">
        <v>14</v>
      </c>
      <c r="H58" t="s">
        <v>15</v>
      </c>
      <c r="I58" t="s">
        <v>16</v>
      </c>
      <c r="J58" t="s">
        <v>17</v>
      </c>
      <c r="K58" t="s">
        <v>18</v>
      </c>
      <c r="L58" t="s">
        <v>126</v>
      </c>
    </row>
    <row r="59" spans="1:12">
      <c r="A59">
        <v>59</v>
      </c>
      <c r="B59" t="str">
        <f t="shared" si="0"/>
        <v>The Dial (Volume 59)</v>
      </c>
      <c r="C59">
        <f t="shared" si="2"/>
        <v>1915</v>
      </c>
      <c r="D59" t="s">
        <v>32</v>
      </c>
      <c r="E59" t="s">
        <v>12</v>
      </c>
      <c r="F59" t="s">
        <v>76</v>
      </c>
      <c r="G59" t="s">
        <v>14</v>
      </c>
      <c r="H59" t="s">
        <v>15</v>
      </c>
      <c r="I59" t="s">
        <v>16</v>
      </c>
      <c r="J59" t="s">
        <v>17</v>
      </c>
      <c r="K59" t="s">
        <v>18</v>
      </c>
      <c r="L59" t="s">
        <v>126</v>
      </c>
    </row>
    <row r="60" spans="1:12">
      <c r="A60">
        <v>60</v>
      </c>
      <c r="B60" t="str">
        <f t="shared" si="0"/>
        <v>The Dial (Volume 60)</v>
      </c>
      <c r="C60">
        <f t="shared" si="2"/>
        <v>1915</v>
      </c>
      <c r="D60" t="s">
        <v>32</v>
      </c>
      <c r="E60" t="s">
        <v>12</v>
      </c>
      <c r="F60" t="s">
        <v>77</v>
      </c>
      <c r="G60" t="s">
        <v>14</v>
      </c>
      <c r="H60" t="s">
        <v>15</v>
      </c>
      <c r="I60" t="s">
        <v>16</v>
      </c>
      <c r="J60" t="s">
        <v>17</v>
      </c>
      <c r="K60" t="s">
        <v>18</v>
      </c>
      <c r="L60" t="s">
        <v>126</v>
      </c>
    </row>
    <row r="61" spans="1:12">
      <c r="A61">
        <v>61</v>
      </c>
      <c r="B61" t="str">
        <f t="shared" si="0"/>
        <v>The Dial (Volume 61)</v>
      </c>
      <c r="C61">
        <f t="shared" si="2"/>
        <v>1916</v>
      </c>
      <c r="D61" t="s">
        <v>32</v>
      </c>
      <c r="E61" t="s">
        <v>12</v>
      </c>
      <c r="F61" t="s">
        <v>78</v>
      </c>
      <c r="G61" t="s">
        <v>14</v>
      </c>
      <c r="H61" t="s">
        <v>15</v>
      </c>
      <c r="I61" t="s">
        <v>16</v>
      </c>
      <c r="J61" t="s">
        <v>17</v>
      </c>
      <c r="K61" t="s">
        <v>18</v>
      </c>
      <c r="L61" t="s">
        <v>126</v>
      </c>
    </row>
    <row r="62" spans="1:12">
      <c r="A62">
        <v>62</v>
      </c>
      <c r="B62" t="str">
        <f t="shared" si="0"/>
        <v>The Dial (Volume 62)</v>
      </c>
      <c r="C62">
        <f t="shared" si="2"/>
        <v>1916</v>
      </c>
      <c r="D62" t="s">
        <v>32</v>
      </c>
      <c r="E62" t="s">
        <v>12</v>
      </c>
      <c r="F62" t="s">
        <v>79</v>
      </c>
      <c r="G62" t="s">
        <v>14</v>
      </c>
      <c r="H62" t="s">
        <v>15</v>
      </c>
      <c r="I62" t="s">
        <v>16</v>
      </c>
      <c r="J62" t="s">
        <v>17</v>
      </c>
      <c r="K62" t="s">
        <v>18</v>
      </c>
      <c r="L62" t="s">
        <v>126</v>
      </c>
    </row>
    <row r="63" spans="1:12">
      <c r="A63">
        <v>63</v>
      </c>
      <c r="B63" t="str">
        <f t="shared" si="0"/>
        <v>The Dial (Volume 63)</v>
      </c>
      <c r="C63">
        <f t="shared" si="2"/>
        <v>1917</v>
      </c>
      <c r="D63" t="s">
        <v>32</v>
      </c>
      <c r="E63" t="s">
        <v>12</v>
      </c>
      <c r="F63" t="s">
        <v>80</v>
      </c>
      <c r="G63" t="s">
        <v>14</v>
      </c>
      <c r="H63" t="s">
        <v>15</v>
      </c>
      <c r="I63" t="s">
        <v>16</v>
      </c>
      <c r="J63" t="s">
        <v>17</v>
      </c>
      <c r="K63" t="s">
        <v>18</v>
      </c>
      <c r="L63" t="s">
        <v>126</v>
      </c>
    </row>
    <row r="64" spans="1:12">
      <c r="A64">
        <v>64</v>
      </c>
      <c r="B64" t="str">
        <f t="shared" si="0"/>
        <v>The Dial (Volume 64)</v>
      </c>
      <c r="C64">
        <f t="shared" si="2"/>
        <v>1917</v>
      </c>
      <c r="D64" t="s">
        <v>32</v>
      </c>
      <c r="E64" t="s">
        <v>12</v>
      </c>
      <c r="F64" t="s">
        <v>81</v>
      </c>
      <c r="G64" t="s">
        <v>14</v>
      </c>
      <c r="H64" t="s">
        <v>15</v>
      </c>
      <c r="I64" t="s">
        <v>16</v>
      </c>
      <c r="J64" t="s">
        <v>17</v>
      </c>
      <c r="K64" t="s">
        <v>18</v>
      </c>
      <c r="L64" t="s">
        <v>126</v>
      </c>
    </row>
    <row r="65" spans="1:12">
      <c r="A65">
        <v>65</v>
      </c>
      <c r="B65" t="str">
        <f t="shared" si="0"/>
        <v>The Dial (Volume 65)</v>
      </c>
      <c r="C65">
        <f t="shared" si="2"/>
        <v>1918</v>
      </c>
      <c r="D65" t="s">
        <v>32</v>
      </c>
      <c r="E65" t="s">
        <v>12</v>
      </c>
      <c r="F65" t="s">
        <v>82</v>
      </c>
      <c r="G65" t="s">
        <v>14</v>
      </c>
      <c r="H65" t="s">
        <v>15</v>
      </c>
      <c r="I65" t="s">
        <v>16</v>
      </c>
      <c r="J65" t="s">
        <v>17</v>
      </c>
      <c r="K65" t="s">
        <v>18</v>
      </c>
      <c r="L65" t="s">
        <v>126</v>
      </c>
    </row>
    <row r="66" spans="1:12">
      <c r="A66">
        <v>66</v>
      </c>
      <c r="B66" t="str">
        <f t="shared" si="0"/>
        <v>The Dial (Volume 66)</v>
      </c>
      <c r="C66">
        <f t="shared" si="2"/>
        <v>1918</v>
      </c>
      <c r="D66" t="s">
        <v>32</v>
      </c>
      <c r="E66" t="s">
        <v>12</v>
      </c>
      <c r="F66" t="s">
        <v>83</v>
      </c>
      <c r="G66" t="s">
        <v>14</v>
      </c>
      <c r="H66" t="s">
        <v>15</v>
      </c>
      <c r="I66" t="s">
        <v>16</v>
      </c>
      <c r="J66" t="s">
        <v>17</v>
      </c>
      <c r="K66" t="s">
        <v>18</v>
      </c>
      <c r="L66" t="s">
        <v>126</v>
      </c>
    </row>
    <row r="67" spans="1:12">
      <c r="A67">
        <v>67</v>
      </c>
      <c r="B67" t="str">
        <f t="shared" ref="B67:B80" si="3">"The Dial (Volume "&amp;A67&amp;")"</f>
        <v>The Dial (Volume 67)</v>
      </c>
      <c r="C67">
        <f t="shared" si="2"/>
        <v>1919</v>
      </c>
      <c r="D67" t="s">
        <v>32</v>
      </c>
      <c r="E67" t="s">
        <v>12</v>
      </c>
      <c r="F67" t="s">
        <v>84</v>
      </c>
      <c r="G67" t="s">
        <v>14</v>
      </c>
      <c r="H67" t="s">
        <v>15</v>
      </c>
      <c r="I67" t="s">
        <v>16</v>
      </c>
      <c r="J67" t="s">
        <v>17</v>
      </c>
      <c r="K67" t="s">
        <v>18</v>
      </c>
      <c r="L67" t="s">
        <v>126</v>
      </c>
    </row>
    <row r="68" spans="1:12">
      <c r="A68">
        <v>68</v>
      </c>
      <c r="B68" t="str">
        <f t="shared" si="3"/>
        <v>The Dial (Volume 68)</v>
      </c>
      <c r="C68">
        <f t="shared" si="2"/>
        <v>1919</v>
      </c>
      <c r="D68" t="s">
        <v>11</v>
      </c>
      <c r="E68" t="s">
        <v>12</v>
      </c>
      <c r="F68" t="s">
        <v>85</v>
      </c>
      <c r="G68" t="s">
        <v>14</v>
      </c>
      <c r="H68" t="s">
        <v>15</v>
      </c>
      <c r="I68" t="s">
        <v>16</v>
      </c>
      <c r="J68" t="s">
        <v>17</v>
      </c>
      <c r="K68" t="s">
        <v>18</v>
      </c>
      <c r="L68" t="s">
        <v>126</v>
      </c>
    </row>
    <row r="69" spans="1:12">
      <c r="A69">
        <v>69</v>
      </c>
      <c r="B69" t="str">
        <f t="shared" si="3"/>
        <v>The Dial (Volume 69)</v>
      </c>
      <c r="C69">
        <f t="shared" si="2"/>
        <v>1920</v>
      </c>
      <c r="D69" t="s">
        <v>11</v>
      </c>
      <c r="E69" t="s">
        <v>12</v>
      </c>
      <c r="F69" s="1" t="s">
        <v>86</v>
      </c>
      <c r="G69" t="s">
        <v>14</v>
      </c>
      <c r="H69" t="s">
        <v>15</v>
      </c>
      <c r="I69" t="s">
        <v>16</v>
      </c>
      <c r="J69" t="s">
        <v>17</v>
      </c>
      <c r="K69" t="s">
        <v>18</v>
      </c>
      <c r="L69" t="s">
        <v>126</v>
      </c>
    </row>
    <row r="70" spans="1:12">
      <c r="A70">
        <v>70</v>
      </c>
      <c r="B70" t="str">
        <f t="shared" si="3"/>
        <v>The Dial (Volume 70)</v>
      </c>
      <c r="C70">
        <f t="shared" si="2"/>
        <v>1920</v>
      </c>
      <c r="D70" t="s">
        <v>11</v>
      </c>
      <c r="E70" t="s">
        <v>12</v>
      </c>
      <c r="F70" t="s">
        <v>87</v>
      </c>
      <c r="G70" t="s">
        <v>14</v>
      </c>
      <c r="H70" t="s">
        <v>15</v>
      </c>
      <c r="I70" t="s">
        <v>16</v>
      </c>
      <c r="J70" t="s">
        <v>17</v>
      </c>
      <c r="K70" t="s">
        <v>18</v>
      </c>
      <c r="L70" t="s">
        <v>126</v>
      </c>
    </row>
    <row r="71" spans="1:12">
      <c r="A71">
        <v>71</v>
      </c>
      <c r="B71" t="str">
        <f t="shared" si="3"/>
        <v>The Dial (Volume 71)</v>
      </c>
      <c r="C71">
        <f t="shared" si="2"/>
        <v>1921</v>
      </c>
      <c r="D71" t="s">
        <v>11</v>
      </c>
      <c r="E71" t="s">
        <v>12</v>
      </c>
      <c r="F71" t="s">
        <v>88</v>
      </c>
      <c r="G71" t="s">
        <v>14</v>
      </c>
      <c r="H71" t="s">
        <v>15</v>
      </c>
      <c r="I71" t="s">
        <v>16</v>
      </c>
      <c r="J71" t="s">
        <v>17</v>
      </c>
      <c r="K71" t="s">
        <v>18</v>
      </c>
      <c r="L71" t="s">
        <v>126</v>
      </c>
    </row>
    <row r="72" spans="1:12">
      <c r="A72">
        <v>72</v>
      </c>
      <c r="B72" t="str">
        <f t="shared" si="3"/>
        <v>The Dial (Volume 72)</v>
      </c>
      <c r="C72">
        <f t="shared" si="2"/>
        <v>1921</v>
      </c>
      <c r="D72" t="s">
        <v>11</v>
      </c>
      <c r="E72" t="s">
        <v>12</v>
      </c>
      <c r="F72" t="s">
        <v>89</v>
      </c>
      <c r="G72" t="s">
        <v>14</v>
      </c>
      <c r="H72" t="s">
        <v>15</v>
      </c>
      <c r="I72" t="s">
        <v>16</v>
      </c>
      <c r="J72" t="s">
        <v>17</v>
      </c>
      <c r="K72" t="s">
        <v>18</v>
      </c>
      <c r="L72" t="s">
        <v>126</v>
      </c>
    </row>
    <row r="73" spans="1:12">
      <c r="A73">
        <v>73</v>
      </c>
      <c r="B73" t="str">
        <f t="shared" si="3"/>
        <v>The Dial (Volume 73)</v>
      </c>
      <c r="C73">
        <f t="shared" si="2"/>
        <v>1922</v>
      </c>
      <c r="D73" t="s">
        <v>11</v>
      </c>
      <c r="E73" t="s">
        <v>12</v>
      </c>
      <c r="F73" t="s">
        <v>90</v>
      </c>
      <c r="G73" t="s">
        <v>14</v>
      </c>
      <c r="H73" t="s">
        <v>15</v>
      </c>
      <c r="I73" t="s">
        <v>16</v>
      </c>
      <c r="J73" t="s">
        <v>17</v>
      </c>
      <c r="K73" t="s">
        <v>18</v>
      </c>
      <c r="L73" t="s">
        <v>126</v>
      </c>
    </row>
    <row r="74" spans="1:12">
      <c r="A74">
        <v>74</v>
      </c>
      <c r="B74" t="str">
        <f t="shared" si="3"/>
        <v>The Dial (Volume 74)</v>
      </c>
      <c r="C74">
        <f t="shared" si="2"/>
        <v>1922</v>
      </c>
      <c r="D74" t="s">
        <v>11</v>
      </c>
      <c r="E74" t="s">
        <v>12</v>
      </c>
      <c r="F74" t="s">
        <v>91</v>
      </c>
      <c r="G74" t="s">
        <v>14</v>
      </c>
      <c r="H74" t="s">
        <v>15</v>
      </c>
      <c r="I74" t="s">
        <v>16</v>
      </c>
      <c r="J74" t="s">
        <v>17</v>
      </c>
      <c r="K74" t="s">
        <v>18</v>
      </c>
      <c r="L74" t="s">
        <v>126</v>
      </c>
    </row>
    <row r="75" spans="1:12">
      <c r="A75">
        <v>76</v>
      </c>
      <c r="B75" t="str">
        <f t="shared" si="3"/>
        <v>The Dial (Volume 76)</v>
      </c>
      <c r="C75">
        <f>INT((ROW(M60)-1)/2)+1894</f>
        <v>1923</v>
      </c>
      <c r="D75" t="s">
        <v>11</v>
      </c>
      <c r="E75" t="s">
        <v>12</v>
      </c>
      <c r="F75" s="1" t="s">
        <v>92</v>
      </c>
      <c r="G75" t="s">
        <v>14</v>
      </c>
      <c r="H75" t="s">
        <v>15</v>
      </c>
      <c r="I75" t="s">
        <v>16</v>
      </c>
      <c r="J75" t="s">
        <v>17</v>
      </c>
      <c r="K75" t="s">
        <v>18</v>
      </c>
      <c r="L75" t="s">
        <v>126</v>
      </c>
    </row>
    <row r="76" spans="1:12">
      <c r="A76">
        <v>77</v>
      </c>
      <c r="B76" t="str">
        <f t="shared" si="3"/>
        <v>The Dial (Volume 77)</v>
      </c>
      <c r="C76">
        <f>INT((ROW(M61)-1)/2)+1894</f>
        <v>1924</v>
      </c>
      <c r="D76" t="s">
        <v>11</v>
      </c>
      <c r="E76" t="s">
        <v>12</v>
      </c>
      <c r="F76" t="s">
        <v>93</v>
      </c>
      <c r="G76" t="s">
        <v>14</v>
      </c>
      <c r="H76" t="s">
        <v>15</v>
      </c>
      <c r="I76" t="s">
        <v>16</v>
      </c>
      <c r="J76" t="s">
        <v>17</v>
      </c>
      <c r="K76" t="s">
        <v>18</v>
      </c>
      <c r="L76" t="s">
        <v>126</v>
      </c>
    </row>
    <row r="77" spans="1:12">
      <c r="A77">
        <v>78</v>
      </c>
      <c r="B77" t="str">
        <f t="shared" si="3"/>
        <v>The Dial (Volume 78)</v>
      </c>
      <c r="C77">
        <f>INT((ROW(M62)-1)/2)+1894</f>
        <v>1924</v>
      </c>
      <c r="D77" t="s">
        <v>11</v>
      </c>
      <c r="E77" t="s">
        <v>12</v>
      </c>
      <c r="F77" t="s">
        <v>94</v>
      </c>
      <c r="G77" t="s">
        <v>14</v>
      </c>
      <c r="H77" t="s">
        <v>15</v>
      </c>
      <c r="I77" t="s">
        <v>16</v>
      </c>
      <c r="J77" t="s">
        <v>17</v>
      </c>
      <c r="K77" t="s">
        <v>18</v>
      </c>
      <c r="L77" t="s">
        <v>126</v>
      </c>
    </row>
    <row r="78" spans="1:12">
      <c r="A78">
        <v>79</v>
      </c>
      <c r="B78" t="str">
        <f t="shared" si="3"/>
        <v>The Dial (Volume 79)</v>
      </c>
      <c r="C78">
        <f>INT((ROW(M63)-1)/2)+1894</f>
        <v>1925</v>
      </c>
      <c r="D78" t="s">
        <v>11</v>
      </c>
      <c r="E78" t="s">
        <v>12</v>
      </c>
      <c r="F78" t="s">
        <v>95</v>
      </c>
      <c r="G78" t="s">
        <v>14</v>
      </c>
      <c r="H78" t="s">
        <v>15</v>
      </c>
      <c r="I78" t="s">
        <v>16</v>
      </c>
      <c r="J78" t="s">
        <v>17</v>
      </c>
      <c r="K78" t="s">
        <v>18</v>
      </c>
      <c r="L78" t="s">
        <v>126</v>
      </c>
    </row>
    <row r="79" spans="1:12">
      <c r="A79">
        <v>80</v>
      </c>
      <c r="B79" t="str">
        <f t="shared" si="3"/>
        <v>The Dial (Volume 80)</v>
      </c>
      <c r="C79">
        <v>1926</v>
      </c>
      <c r="D79" t="s">
        <v>11</v>
      </c>
      <c r="E79" t="s">
        <v>12</v>
      </c>
      <c r="F79" t="s">
        <v>97</v>
      </c>
      <c r="G79" t="s">
        <v>14</v>
      </c>
      <c r="H79" t="s">
        <v>15</v>
      </c>
      <c r="I79" t="s">
        <v>16</v>
      </c>
      <c r="J79" t="s">
        <v>17</v>
      </c>
      <c r="K79" t="s">
        <v>18</v>
      </c>
      <c r="L79" t="s">
        <v>126</v>
      </c>
    </row>
    <row r="80" spans="1:12">
      <c r="A80">
        <v>81</v>
      </c>
      <c r="B80" t="str">
        <f t="shared" si="3"/>
        <v>The Dial (Volume 81)</v>
      </c>
      <c r="C80">
        <v>1926</v>
      </c>
      <c r="D80" t="s">
        <v>11</v>
      </c>
      <c r="E80" t="s">
        <v>12</v>
      </c>
      <c r="F80" t="s">
        <v>96</v>
      </c>
      <c r="G80" t="s">
        <v>14</v>
      </c>
      <c r="H80" t="s">
        <v>15</v>
      </c>
      <c r="I80" t="s">
        <v>16</v>
      </c>
      <c r="J80" t="s">
        <v>17</v>
      </c>
      <c r="K80" t="s">
        <v>18</v>
      </c>
      <c r="L80" t="s">
        <v>126</v>
      </c>
    </row>
    <row r="81" spans="1:12">
      <c r="A81">
        <v>71</v>
      </c>
      <c r="B81" t="s">
        <v>103</v>
      </c>
      <c r="C81">
        <v>1926</v>
      </c>
      <c r="D81" t="s">
        <v>11</v>
      </c>
      <c r="E81" t="s">
        <v>98</v>
      </c>
      <c r="F81" t="s">
        <v>119</v>
      </c>
      <c r="G81" t="s">
        <v>14</v>
      </c>
      <c r="H81" t="s">
        <v>102</v>
      </c>
      <c r="I81" t="s">
        <v>99</v>
      </c>
      <c r="J81" t="s">
        <v>100</v>
      </c>
      <c r="K81" t="s">
        <v>101</v>
      </c>
      <c r="L81" t="s">
        <v>126</v>
      </c>
    </row>
    <row r="82" spans="1:12">
      <c r="A82">
        <v>72</v>
      </c>
      <c r="B82" t="s">
        <v>104</v>
      </c>
      <c r="C82">
        <v>1926</v>
      </c>
      <c r="D82" t="s">
        <v>11</v>
      </c>
      <c r="E82" t="s">
        <v>98</v>
      </c>
      <c r="F82" t="s">
        <v>120</v>
      </c>
      <c r="G82" t="s">
        <v>14</v>
      </c>
      <c r="H82" t="s">
        <v>102</v>
      </c>
      <c r="I82" t="s">
        <v>99</v>
      </c>
      <c r="J82" t="s">
        <v>100</v>
      </c>
      <c r="K82" t="s">
        <v>101</v>
      </c>
      <c r="L82" t="s">
        <v>126</v>
      </c>
    </row>
    <row r="83" spans="1:12">
      <c r="A83">
        <v>137</v>
      </c>
      <c r="B83" t="s">
        <v>105</v>
      </c>
      <c r="C83">
        <v>1926</v>
      </c>
      <c r="D83" t="s">
        <v>11</v>
      </c>
      <c r="E83" t="s">
        <v>107</v>
      </c>
      <c r="F83" t="s">
        <v>121</v>
      </c>
      <c r="G83" t="s">
        <v>14</v>
      </c>
      <c r="H83" t="s">
        <v>111</v>
      </c>
      <c r="I83" t="s">
        <v>108</v>
      </c>
      <c r="J83" t="s">
        <v>109</v>
      </c>
      <c r="K83" t="s">
        <v>110</v>
      </c>
      <c r="L83" t="s">
        <v>126</v>
      </c>
    </row>
    <row r="84" spans="1:12">
      <c r="A84">
        <v>138</v>
      </c>
      <c r="B84" t="s">
        <v>106</v>
      </c>
      <c r="C84">
        <v>1926</v>
      </c>
      <c r="D84" t="s">
        <v>11</v>
      </c>
      <c r="E84" t="s">
        <v>107</v>
      </c>
      <c r="F84" t="s">
        <v>122</v>
      </c>
      <c r="G84" t="s">
        <v>14</v>
      </c>
      <c r="H84" t="s">
        <v>111</v>
      </c>
      <c r="I84" t="s">
        <v>108</v>
      </c>
      <c r="J84" t="s">
        <v>109</v>
      </c>
      <c r="K84" t="s">
        <v>110</v>
      </c>
      <c r="L84" t="s">
        <v>126</v>
      </c>
    </row>
    <row r="85" spans="1:12">
      <c r="A85">
        <v>219</v>
      </c>
      <c r="B85" t="s">
        <v>115</v>
      </c>
      <c r="C85">
        <v>1926</v>
      </c>
      <c r="D85" t="s">
        <v>11</v>
      </c>
      <c r="E85" t="s">
        <v>117</v>
      </c>
      <c r="F85" t="s">
        <v>123</v>
      </c>
      <c r="G85" t="s">
        <v>14</v>
      </c>
      <c r="H85" t="s">
        <v>118</v>
      </c>
      <c r="I85" t="s">
        <v>112</v>
      </c>
      <c r="J85" t="s">
        <v>113</v>
      </c>
      <c r="K85" t="s">
        <v>114</v>
      </c>
      <c r="L85" t="s">
        <v>126</v>
      </c>
    </row>
    <row r="86" spans="1:12">
      <c r="A86">
        <v>220</v>
      </c>
      <c r="B86" t="s">
        <v>116</v>
      </c>
      <c r="C86">
        <v>1926</v>
      </c>
      <c r="D86" t="s">
        <v>11</v>
      </c>
      <c r="E86" t="s">
        <v>117</v>
      </c>
      <c r="F86" t="s">
        <v>124</v>
      </c>
      <c r="G86" t="s">
        <v>14</v>
      </c>
      <c r="H86" t="s">
        <v>118</v>
      </c>
      <c r="I86" t="s">
        <v>112</v>
      </c>
      <c r="J86" t="s">
        <v>113</v>
      </c>
      <c r="K86" t="s">
        <v>114</v>
      </c>
      <c r="L86" t="s">
        <v>126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2021-12-23T22:30:15Z</dcterms:created>
  <dcterms:modified xsi:type="dcterms:W3CDTF">2022-01-07T00:03:39Z</dcterms:modified>
</cp:coreProperties>
</file>